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hidePivotFieldList="1" autoCompressPictures="0"/>
  <bookViews>
    <workbookView xWindow="1245" yWindow="960" windowWidth="19440" windowHeight="12240"/>
  </bookViews>
  <sheets>
    <sheet name="Original Data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8" i="1" l="1"/>
  <c r="G7" i="1"/>
  <c r="G6" i="1"/>
  <c r="D29" i="1"/>
  <c r="D28" i="1"/>
  <c r="F7" i="1"/>
  <c r="F6" i="1"/>
  <c r="C6" i="1"/>
  <c r="C5" i="1"/>
</calcChain>
</file>

<file path=xl/sharedStrings.xml><?xml version="1.0" encoding="utf-8"?>
<sst xmlns="http://schemas.openxmlformats.org/spreadsheetml/2006/main" count="23" uniqueCount="22">
  <si>
    <t>Year</t>
  </si>
  <si>
    <t>Median</t>
  </si>
  <si>
    <t>ARL</t>
  </si>
  <si>
    <t>CPI</t>
  </si>
  <si>
    <t>INSERT THE DATA THAT YOU WILL COMPARE HERE</t>
  </si>
  <si>
    <t>YEAR</t>
  </si>
  <si>
    <t>You will use this table to graph your data.</t>
  </si>
  <si>
    <t>Index</t>
  </si>
  <si>
    <t>Item:</t>
  </si>
  <si>
    <t>Education and communication</t>
  </si>
  <si>
    <t>Base Period:</t>
  </si>
  <si>
    <t>Years:</t>
  </si>
  <si>
    <t>Area:</t>
  </si>
  <si>
    <t>U.S. city average</t>
  </si>
  <si>
    <t>Base year is 2006 for index</t>
  </si>
  <si>
    <t>Annual (base=1999)</t>
  </si>
  <si>
    <t>Annual(base=2006)</t>
  </si>
  <si>
    <t>DECEMBER 1999=100 then transformed to base year annual =2006</t>
  </si>
  <si>
    <t>ARL Libraries Median Expenditures on Collection Materials for 2006-2013</t>
  </si>
  <si>
    <t>2006-2013</t>
  </si>
  <si>
    <t>CPI DATA</t>
  </si>
  <si>
    <t>Insert the graph on this worksheet or a separate worksheet and answer the questions from the assignment here also.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</si>
</sst>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* #,##0_);_(&quot;$&quot;* \(#,##0\);_(&quot;$&quot;* &quot;-&quot;_);_(@_)"/>
    <numFmt numFmtId="164" formatCode="_-* #,##0.00_-;\-* #,##0.00_-;_-* &quot;-&quot;??_-;_-@_-"/>
    <numFmt numFmtId="165" formatCode="_([$$-409]* #,##0_);_([$$-409]* \(#,##0\);_([$$-409]* &quot;-&quot;??_);_(@_)"/>
    <numFmt numFmtId="166" formatCode="#0.000"/>
    <numFmt numFmtId="167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scheme val="minor"/>
    </font>
    <font>
      <sz val="11"/>
      <color indexed="8"/>
      <name val="Calibri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0" xfId="0"/>
    <xf numFmtId="0" fontId="6" fillId="0" borderId="0" xfId="1" applyNumberFormat="1" applyFont="1" applyFill="1" applyAlignment="1">
      <alignment vertical="top"/>
    </xf>
    <xf numFmtId="42" fontId="6" fillId="0" borderId="0" xfId="1" applyNumberFormat="1" applyFont="1" applyFill="1" applyAlignment="1">
      <alignment vertical="top"/>
    </xf>
    <xf numFmtId="0" fontId="6" fillId="0" borderId="0" xfId="1" applyNumberFormat="1" applyFont="1" applyFill="1" applyBorder="1" applyAlignment="1">
      <alignment vertical="top"/>
    </xf>
    <xf numFmtId="42" fontId="6" fillId="0" borderId="0" xfId="1" applyNumberFormat="1" applyFont="1" applyFill="1" applyBorder="1" applyAlignment="1">
      <alignment vertical="top"/>
    </xf>
    <xf numFmtId="42" fontId="7" fillId="0" borderId="0" xfId="0" applyNumberFormat="1" applyFont="1" applyFill="1" applyBorder="1" applyAlignment="1">
      <alignment horizontal="right" vertical="top"/>
    </xf>
    <xf numFmtId="0" fontId="1" fillId="0" borderId="0" xfId="0" applyFont="1" applyBorder="1"/>
    <xf numFmtId="165" fontId="0" fillId="0" borderId="0" xfId="0" applyNumberFormat="1" applyBorder="1"/>
    <xf numFmtId="0" fontId="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1" fillId="0" borderId="0" xfId="0" applyFont="1"/>
    <xf numFmtId="0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66" fontId="9" fillId="0" borderId="1" xfId="0" applyNumberFormat="1" applyFont="1" applyFill="1" applyBorder="1" applyAlignment="1">
      <alignment horizontal="right"/>
    </xf>
    <xf numFmtId="167" fontId="0" fillId="0" borderId="1" xfId="0" applyNumberFormat="1" applyBorder="1"/>
    <xf numFmtId="0" fontId="1" fillId="0" borderId="3" xfId="0" applyFont="1" applyBorder="1"/>
    <xf numFmtId="0" fontId="9" fillId="0" borderId="0" xfId="0" applyFont="1" applyAlignment="1">
      <alignment horizontal="left" vertical="top" wrapText="1"/>
    </xf>
    <xf numFmtId="0" fontId="0" fillId="0" borderId="0" xfId="0"/>
    <xf numFmtId="0" fontId="9" fillId="0" borderId="0" xfId="0" applyFont="1" applyAlignment="1">
      <alignment horizontal="left"/>
    </xf>
  </cellXfs>
  <cellStyles count="14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="150" zoomScaleNormal="150" zoomScalePageLayoutView="150" workbookViewId="0">
      <selection activeCell="G1" sqref="G1:G1048576"/>
    </sheetView>
  </sheetViews>
  <sheetFormatPr defaultColWidth="8.85546875" defaultRowHeight="15" x14ac:dyDescent="0.25"/>
  <cols>
    <col min="1" max="2" width="14" customWidth="1"/>
    <col min="3" max="3" width="18.140625" customWidth="1"/>
    <col min="4" max="4" width="14.42578125" customWidth="1"/>
    <col min="5" max="6" width="15.7109375" customWidth="1"/>
    <col min="7" max="7" width="15.140625" customWidth="1"/>
    <col min="8" max="8" width="11.42578125" customWidth="1"/>
    <col min="9" max="9" width="12" customWidth="1"/>
    <col min="10" max="10" width="15.7109375" customWidth="1"/>
  </cols>
  <sheetData>
    <row r="1" spans="1:9" ht="15.95" x14ac:dyDescent="0.2">
      <c r="A1" s="1" t="s">
        <v>18</v>
      </c>
      <c r="B1" s="1"/>
    </row>
    <row r="3" spans="1:9" ht="14.1" customHeight="1" x14ac:dyDescent="0.2">
      <c r="A3" s="2" t="s">
        <v>0</v>
      </c>
      <c r="B3" s="2" t="s">
        <v>1</v>
      </c>
      <c r="C3" s="2" t="s">
        <v>7</v>
      </c>
      <c r="D3" s="12"/>
      <c r="E3" s="6" t="s">
        <v>4</v>
      </c>
    </row>
    <row r="4" spans="1:9" ht="14.1" customHeight="1" x14ac:dyDescent="0.2">
      <c r="A4" s="7">
        <v>2006</v>
      </c>
      <c r="B4" s="8">
        <v>9174733.6377473362</v>
      </c>
      <c r="C4" s="5">
        <v>100</v>
      </c>
      <c r="D4" s="13"/>
    </row>
    <row r="5" spans="1:9" x14ac:dyDescent="0.2">
      <c r="A5" s="7">
        <v>2007</v>
      </c>
      <c r="B5" s="8">
        <v>9600793</v>
      </c>
      <c r="C5" s="5">
        <f>SUM((((B5-$B$4)/$B$4) +1)*100)</f>
        <v>104.64383358771028</v>
      </c>
      <c r="D5" s="13"/>
      <c r="E5" s="2" t="s">
        <v>5</v>
      </c>
      <c r="F5" s="2" t="s">
        <v>2</v>
      </c>
      <c r="G5" s="2" t="s">
        <v>3</v>
      </c>
      <c r="I5" s="6"/>
    </row>
    <row r="6" spans="1:9" x14ac:dyDescent="0.2">
      <c r="A6" s="9">
        <v>2008</v>
      </c>
      <c r="B6" s="10">
        <v>10454644</v>
      </c>
      <c r="C6" s="5">
        <f>SUM((((B6-$B$4)/$B$4) +1)*100)</f>
        <v>113.95038169813199</v>
      </c>
      <c r="D6" s="13"/>
      <c r="E6" s="3">
        <v>2006</v>
      </c>
      <c r="F6" s="5">
        <f>C4</f>
        <v>100</v>
      </c>
      <c r="G6" s="5">
        <f>D27</f>
        <v>100</v>
      </c>
      <c r="I6" s="6"/>
    </row>
    <row r="7" spans="1:9" x14ac:dyDescent="0.2">
      <c r="A7" s="9">
        <v>2009</v>
      </c>
      <c r="B7" s="11">
        <v>10185100.711408244</v>
      </c>
      <c r="C7" s="5"/>
      <c r="D7" s="13"/>
      <c r="E7" s="3">
        <v>2007</v>
      </c>
      <c r="F7" s="5">
        <f>C5</f>
        <v>104.64383358771028</v>
      </c>
      <c r="G7" s="5">
        <f>D28</f>
        <v>101.13378248315688</v>
      </c>
    </row>
    <row r="8" spans="1:9" x14ac:dyDescent="0.2">
      <c r="A8" s="9">
        <v>2010</v>
      </c>
      <c r="B8" s="11">
        <v>10510456</v>
      </c>
      <c r="C8" s="5"/>
      <c r="D8" s="13"/>
      <c r="E8" s="3">
        <v>2008</v>
      </c>
      <c r="F8" s="3">
        <v>113.95</v>
      </c>
      <c r="G8" s="5">
        <f>D29</f>
        <v>103.90760346487005</v>
      </c>
      <c r="I8" s="6"/>
    </row>
    <row r="9" spans="1:9" x14ac:dyDescent="0.2">
      <c r="A9" s="9">
        <v>2011</v>
      </c>
      <c r="B9" s="11">
        <v>10888287</v>
      </c>
      <c r="C9" s="5"/>
      <c r="D9" s="13"/>
      <c r="E9" s="3">
        <v>2009</v>
      </c>
      <c r="F9" s="3"/>
      <c r="G9" s="3"/>
    </row>
    <row r="10" spans="1:9" x14ac:dyDescent="0.2">
      <c r="A10" s="9">
        <v>2012</v>
      </c>
      <c r="B10" s="11">
        <v>11405344</v>
      </c>
      <c r="C10" s="5"/>
      <c r="D10" s="13"/>
      <c r="E10" s="3">
        <v>2010</v>
      </c>
      <c r="F10" s="3"/>
      <c r="G10" s="3"/>
    </row>
    <row r="11" spans="1:9" x14ac:dyDescent="0.2">
      <c r="A11" s="3">
        <v>2013</v>
      </c>
      <c r="B11" s="21">
        <v>11697021</v>
      </c>
      <c r="C11" s="4"/>
      <c r="D11" s="13"/>
      <c r="E11" s="3">
        <v>2011</v>
      </c>
      <c r="F11" s="3"/>
      <c r="G11" s="3"/>
    </row>
    <row r="12" spans="1:9" x14ac:dyDescent="0.2">
      <c r="D12" s="13"/>
      <c r="E12" s="3">
        <v>2012</v>
      </c>
      <c r="F12" s="3"/>
      <c r="G12" s="3"/>
    </row>
    <row r="13" spans="1:9" x14ac:dyDescent="0.2">
      <c r="E13" s="3">
        <v>2013</v>
      </c>
      <c r="F13" s="3"/>
      <c r="G13" s="3"/>
    </row>
    <row r="14" spans="1:9" x14ac:dyDescent="0.2">
      <c r="A14" t="s">
        <v>14</v>
      </c>
    </row>
    <row r="16" spans="1:9" x14ac:dyDescent="0.2">
      <c r="E16" s="6" t="s">
        <v>6</v>
      </c>
    </row>
    <row r="17" spans="1:7" x14ac:dyDescent="0.2">
      <c r="E17" s="6" t="s">
        <v>21</v>
      </c>
    </row>
    <row r="20" spans="1:7" x14ac:dyDescent="0.2">
      <c r="A20" s="22" t="s">
        <v>20</v>
      </c>
    </row>
    <row r="21" spans="1:7" x14ac:dyDescent="0.2">
      <c r="A21" s="14" t="s">
        <v>12</v>
      </c>
      <c r="B21" s="14"/>
      <c r="C21" s="23" t="s">
        <v>13</v>
      </c>
      <c r="D21" s="24"/>
      <c r="E21" s="24"/>
      <c r="F21" s="24"/>
      <c r="G21" s="24"/>
    </row>
    <row r="22" spans="1:7" x14ac:dyDescent="0.2">
      <c r="A22" s="14" t="s">
        <v>8</v>
      </c>
      <c r="B22" s="14"/>
      <c r="C22" s="23" t="s">
        <v>9</v>
      </c>
      <c r="D22" s="24"/>
      <c r="E22" s="24"/>
      <c r="F22" s="24"/>
      <c r="G22" s="24"/>
    </row>
    <row r="23" spans="1:7" x14ac:dyDescent="0.2">
      <c r="A23" s="14" t="s">
        <v>10</v>
      </c>
      <c r="B23" s="14"/>
      <c r="C23" s="23" t="s">
        <v>17</v>
      </c>
      <c r="D23" s="24"/>
      <c r="E23" s="24"/>
      <c r="F23" s="24"/>
      <c r="G23" s="24"/>
    </row>
    <row r="24" spans="1:7" x14ac:dyDescent="0.2">
      <c r="A24" s="14" t="s">
        <v>11</v>
      </c>
      <c r="B24" s="14"/>
      <c r="C24" s="25" t="s">
        <v>19</v>
      </c>
      <c r="D24" s="24"/>
      <c r="E24" s="24"/>
      <c r="F24" s="24"/>
      <c r="G24" s="24"/>
    </row>
    <row r="25" spans="1:7" x14ac:dyDescent="0.2">
      <c r="A25" s="6"/>
      <c r="B25" s="6"/>
      <c r="C25" s="6"/>
      <c r="D25" s="6"/>
      <c r="E25" s="6"/>
      <c r="F25" s="6"/>
      <c r="G25" s="6"/>
    </row>
    <row r="26" spans="1:7" ht="15.95" thickBot="1" x14ac:dyDescent="0.25">
      <c r="A26" s="15" t="s">
        <v>0</v>
      </c>
      <c r="B26" s="16"/>
      <c r="C26" s="17" t="s">
        <v>15</v>
      </c>
      <c r="D26" s="17" t="s">
        <v>16</v>
      </c>
      <c r="E26" s="6"/>
      <c r="F26" s="6"/>
      <c r="G26" s="6"/>
    </row>
    <row r="27" spans="1:7" ht="15.95" thickTop="1" x14ac:dyDescent="0.2">
      <c r="A27" s="18">
        <v>2006</v>
      </c>
      <c r="B27" s="19"/>
      <c r="C27" s="20">
        <v>103.9</v>
      </c>
      <c r="D27" s="5">
        <v>100</v>
      </c>
      <c r="E27" s="6"/>
      <c r="F27" s="6"/>
      <c r="G27" s="6"/>
    </row>
    <row r="28" spans="1:7" x14ac:dyDescent="0.2">
      <c r="A28" s="18">
        <v>2007</v>
      </c>
      <c r="B28" s="19"/>
      <c r="C28" s="20">
        <v>105.078</v>
      </c>
      <c r="D28" s="5">
        <f>SUM((((C28-$C$27)/$C$27)+1)*100)</f>
        <v>101.13378248315688</v>
      </c>
      <c r="E28" s="6"/>
      <c r="F28" s="6"/>
      <c r="G28" s="6"/>
    </row>
    <row r="29" spans="1:7" x14ac:dyDescent="0.2">
      <c r="A29" s="18">
        <v>2008</v>
      </c>
      <c r="B29" s="19"/>
      <c r="C29" s="20">
        <v>107.96</v>
      </c>
      <c r="D29" s="5">
        <f>SUM((((C29-$C$27)/$C$27)+1)*100)</f>
        <v>103.90760346487005</v>
      </c>
      <c r="E29" s="6"/>
      <c r="F29" s="6"/>
      <c r="G29" s="6"/>
    </row>
    <row r="30" spans="1:7" x14ac:dyDescent="0.2">
      <c r="A30" s="18">
        <v>2009</v>
      </c>
      <c r="B30" s="19"/>
      <c r="C30" s="20"/>
      <c r="D30" s="5"/>
      <c r="E30" s="6"/>
      <c r="F30" s="6"/>
      <c r="G30" s="6"/>
    </row>
    <row r="31" spans="1:7" x14ac:dyDescent="0.2">
      <c r="A31" s="18">
        <v>2010</v>
      </c>
      <c r="B31" s="19"/>
      <c r="C31" s="20"/>
      <c r="D31" s="5"/>
      <c r="E31" s="6"/>
      <c r="F31" s="6"/>
      <c r="G31" s="6"/>
    </row>
    <row r="32" spans="1:7" x14ac:dyDescent="0.2">
      <c r="A32" s="18">
        <v>2011</v>
      </c>
      <c r="B32" s="19"/>
      <c r="C32" s="20"/>
      <c r="D32" s="5"/>
      <c r="E32" s="6"/>
      <c r="F32" s="6"/>
      <c r="G32" s="6"/>
    </row>
    <row r="33" spans="1:7" x14ac:dyDescent="0.2">
      <c r="A33" s="18">
        <v>2012</v>
      </c>
      <c r="B33" s="19"/>
      <c r="C33" s="20"/>
      <c r="D33" s="5"/>
      <c r="E33" s="6"/>
      <c r="F33" s="6"/>
      <c r="G33" s="6"/>
    </row>
    <row r="34" spans="1:7" x14ac:dyDescent="0.2">
      <c r="A34" s="18">
        <v>2013</v>
      </c>
      <c r="B34" s="19"/>
      <c r="C34" s="20"/>
      <c r="D34" s="5"/>
      <c r="E34" s="6"/>
      <c r="F34" s="6"/>
      <c r="G34" s="6"/>
    </row>
  </sheetData>
  <mergeCells count="4">
    <mergeCell ref="C21:G21"/>
    <mergeCell ref="C22:G22"/>
    <mergeCell ref="C23:G23"/>
    <mergeCell ref="C24:G2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Original Data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brandon mcfadden</cp:lastModifiedBy>
  <dcterms:created xsi:type="dcterms:W3CDTF">2011-07-21T21:29:06Z</dcterms:created>
  <dcterms:modified xsi:type="dcterms:W3CDTF">2019-11-18T02:38:45Z</dcterms:modified>
  <cp:category/>
</cp:coreProperties>
</file>